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回答表" sheetId="1" r:id="rId1"/>
    <sheet name="コード表" sheetId="2" r:id="rId2"/>
    <sheet name="data1" sheetId="3" r:id="rId3"/>
  </sheets>
  <definedNames>
    <definedName name="_xlnm.Print_Area" localSheetId="0">回答表!$A$1:$AN$22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" l="1"/>
  <c r="G8" i="3"/>
  <c r="F8" i="3"/>
  <c r="E8" i="3"/>
  <c r="D8" i="3"/>
  <c r="B10" i="3"/>
  <c r="B9" i="3"/>
  <c r="B8" i="3"/>
  <c r="D6" i="3"/>
  <c r="D5" i="3"/>
  <c r="D4" i="3"/>
  <c r="D3" i="3"/>
  <c r="E3" i="3"/>
  <c r="F3" i="3"/>
  <c r="G3" i="3"/>
  <c r="H3" i="3"/>
  <c r="B6" i="3"/>
  <c r="B5" i="3"/>
  <c r="B4" i="3"/>
  <c r="B3" i="3"/>
  <c r="B2" i="3"/>
  <c r="G6" i="1" l="1"/>
  <c r="C8" i="3" l="1"/>
  <c r="C6" i="3"/>
  <c r="C3" i="3"/>
  <c r="C5" i="3"/>
  <c r="C10" i="3"/>
  <c r="C4" i="3"/>
  <c r="C9" i="3"/>
  <c r="C2" i="3"/>
  <c r="H2" i="3"/>
  <c r="G2" i="3"/>
  <c r="D2" i="3"/>
  <c r="F2" i="3"/>
  <c r="E2" i="3"/>
</calcChain>
</file>

<file path=xl/sharedStrings.xml><?xml version="1.0" encoding="utf-8"?>
<sst xmlns="http://schemas.openxmlformats.org/spreadsheetml/2006/main" count="122" uniqueCount="115">
  <si>
    <t>所属コード</t>
    <rPh sb="0" eb="2">
      <t>ショゾク</t>
    </rPh>
    <phoneticPr fontId="3"/>
  </si>
  <si>
    <t>所　属　名　称</t>
    <rPh sb="0" eb="1">
      <t>トコロ</t>
    </rPh>
    <rPh sb="2" eb="3">
      <t>ゾク</t>
    </rPh>
    <rPh sb="4" eb="5">
      <t>メイ</t>
    </rPh>
    <rPh sb="6" eb="7">
      <t>ショウ</t>
    </rPh>
    <phoneticPr fontId="3"/>
  </si>
  <si>
    <t>#</t>
    <phoneticPr fontId="3"/>
  </si>
  <si>
    <t>情報セキュリティ担当者の職・氏名</t>
    <rPh sb="8" eb="11">
      <t>タントウシャ</t>
    </rPh>
    <rPh sb="12" eb="13">
      <t>ショク</t>
    </rPh>
    <rPh sb="14" eb="16">
      <t>シメイ</t>
    </rPh>
    <phoneticPr fontId="3"/>
  </si>
  <si>
    <t>連　　絡　　先</t>
    <rPh sb="0" eb="1">
      <t>レン</t>
    </rPh>
    <rPh sb="3" eb="4">
      <t>ラク</t>
    </rPh>
    <rPh sb="6" eb="7">
      <t>サキ</t>
    </rPh>
    <phoneticPr fontId="3"/>
  </si>
  <si>
    <t>職</t>
    <rPh sb="0" eb="1">
      <t>ショク</t>
    </rPh>
    <phoneticPr fontId="3"/>
  </si>
  <si>
    <t>氏名（漢字）</t>
    <rPh sb="0" eb="2">
      <t>シメイ</t>
    </rPh>
    <rPh sb="3" eb="5">
      <t>カンジ</t>
    </rPh>
    <phoneticPr fontId="3"/>
  </si>
  <si>
    <t>氏名（カナ）</t>
    <rPh sb="0" eb="2">
      <t>シメイ</t>
    </rPh>
    <phoneticPr fontId="3"/>
  </si>
  <si>
    <t>内線番号</t>
    <rPh sb="0" eb="2">
      <t>ナイセン</t>
    </rPh>
    <rPh sb="2" eb="4">
      <t>バンゴウ</t>
    </rPh>
    <phoneticPr fontId="3"/>
  </si>
  <si>
    <t>e-mail アドレス（半角英数）</t>
    <rPh sb="12" eb="14">
      <t>ハンカク</t>
    </rPh>
    <rPh sb="14" eb="16">
      <t>エイスウ</t>
    </rPh>
    <phoneticPr fontId="3"/>
  </si>
  <si>
    <t>・とりまとめ、集計作業に支障が生じますので、行・列の挿入・削除は絶対に行わないでください。</t>
    <rPh sb="7" eb="9">
      <t>シュウケイ</t>
    </rPh>
    <rPh sb="9" eb="11">
      <t>サギョウ</t>
    </rPh>
    <rPh sb="12" eb="14">
      <t>シショウ</t>
    </rPh>
    <rPh sb="15" eb="16">
      <t>ショウ</t>
    </rPh>
    <rPh sb="22" eb="23">
      <t>ギョウ</t>
    </rPh>
    <rPh sb="24" eb="25">
      <t>レツ</t>
    </rPh>
    <rPh sb="26" eb="28">
      <t>ソウニュウ</t>
    </rPh>
    <rPh sb="29" eb="31">
      <t>サクジョ</t>
    </rPh>
    <rPh sb="32" eb="34">
      <t>ゼッタイ</t>
    </rPh>
    <rPh sb="35" eb="36">
      <t>オコナ</t>
    </rPh>
    <phoneticPr fontId="3"/>
  </si>
  <si>
    <t>先端医療知財学</t>
  </si>
  <si>
    <t>遺伝医学</t>
  </si>
  <si>
    <t>病理診断学</t>
  </si>
  <si>
    <t>病院管理学</t>
  </si>
  <si>
    <t>呼吸器外科学</t>
    <phoneticPr fontId="3"/>
  </si>
  <si>
    <t>解剖学第一講座</t>
  </si>
  <si>
    <t>解剖学第二講座</t>
  </si>
  <si>
    <t>細胞生理学講座</t>
  </si>
  <si>
    <t>神経科学講座</t>
  </si>
  <si>
    <t>医化学講座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</si>
  <si>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</si>
  <si>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</si>
  <si>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</si>
  <si>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</si>
  <si>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</si>
  <si>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</si>
  <si>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</si>
  <si>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法医学講座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</si>
  <si>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</si>
  <si>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</si>
  <si>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</si>
  <si>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</si>
  <si>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</si>
  <si>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</si>
  <si>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</si>
  <si>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</si>
  <si>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3"/>
  </si>
  <si>
    <t>リハビリテーション医学講座</t>
  </si>
  <si>
    <t>形成外科学講座</t>
    <rPh sb="0" eb="2">
      <t>ケイセイ</t>
    </rPh>
    <rPh sb="2" eb="5">
      <t>ゲカガク</t>
    </rPh>
    <rPh sb="5" eb="7">
      <t>コウザ</t>
    </rPh>
    <phoneticPr fontId="3"/>
  </si>
  <si>
    <t>看護学科</t>
    <rPh sb="0" eb="2">
      <t>カンゴ</t>
    </rPh>
    <rPh sb="2" eb="4">
      <t>ガッカ</t>
    </rPh>
    <phoneticPr fontId="3"/>
  </si>
  <si>
    <t>理学療法学科</t>
    <rPh sb="0" eb="2">
      <t>リガク</t>
    </rPh>
    <rPh sb="2" eb="4">
      <t>リョウホウ</t>
    </rPh>
    <rPh sb="4" eb="6">
      <t>ガッカ</t>
    </rPh>
    <phoneticPr fontId="3"/>
  </si>
  <si>
    <t>作業療法学科</t>
    <rPh sb="0" eb="2">
      <t>サギョウ</t>
    </rPh>
    <rPh sb="2" eb="4">
      <t>リョウホウ</t>
    </rPh>
    <rPh sb="4" eb="6">
      <t>ガッカ</t>
    </rPh>
    <phoneticPr fontId="3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</si>
  <si>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3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</si>
  <si>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3"/>
  </si>
  <si>
    <t>薬剤部</t>
    <rPh sb="0" eb="3">
      <t>ヤクザイブ</t>
    </rPh>
    <phoneticPr fontId="3"/>
  </si>
  <si>
    <t>検査部</t>
    <rPh sb="0" eb="3">
      <t>ケンサブ</t>
    </rPh>
    <phoneticPr fontId="3"/>
  </si>
  <si>
    <t>病理部</t>
    <rPh sb="0" eb="2">
      <t>ビョウリ</t>
    </rPh>
    <rPh sb="2" eb="3">
      <t>ブ</t>
    </rPh>
    <phoneticPr fontId="3"/>
  </si>
  <si>
    <t>放射線部</t>
    <rPh sb="0" eb="3">
      <t>ホウシャセン</t>
    </rPh>
    <rPh sb="3" eb="4">
      <t>ブ</t>
    </rPh>
    <phoneticPr fontId="3"/>
  </si>
  <si>
    <t>集中治療医学</t>
    <phoneticPr fontId="3"/>
  </si>
  <si>
    <t>消化器内科学講座</t>
    <phoneticPr fontId="3"/>
  </si>
  <si>
    <t>循環器・腎臓・代謝内分泌内科学講座</t>
    <phoneticPr fontId="3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</si>
  <si>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3"/>
  </si>
  <si>
    <t>統合IR部門</t>
    <rPh sb="0" eb="2">
      <t>トウゴウ</t>
    </rPh>
    <rPh sb="4" eb="6">
      <t>ブモン</t>
    </rPh>
    <phoneticPr fontId="3"/>
  </si>
  <si>
    <t>免疫・リウマチ内科学</t>
    <phoneticPr fontId="3"/>
  </si>
  <si>
    <t>感染制御・臨床検査医学講座</t>
    <phoneticPr fontId="3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</si>
  <si>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3"/>
  </si>
  <si>
    <t>産科周産期科学</t>
    <phoneticPr fontId="3"/>
  </si>
  <si>
    <t>医療薬学</t>
    <phoneticPr fontId="3"/>
  </si>
  <si>
    <t>放射線診断学</t>
    <phoneticPr fontId="3"/>
  </si>
  <si>
    <t>血液内科学</t>
    <phoneticPr fontId="3"/>
  </si>
  <si>
    <t>呼吸器・アレルギー内科学講座</t>
    <phoneticPr fontId="3"/>
  </si>
  <si>
    <t>腫瘍内科学講座</t>
    <phoneticPr fontId="3"/>
  </si>
  <si>
    <t>整形外科学講座　</t>
    <phoneticPr fontId="3"/>
  </si>
  <si>
    <t>産婦人科学講座</t>
    <phoneticPr fontId="3"/>
  </si>
  <si>
    <t>神経精神医学講座</t>
    <phoneticPr fontId="3"/>
  </si>
  <si>
    <t>放射線医学講座</t>
    <phoneticPr fontId="3"/>
  </si>
  <si>
    <r>
      <t>麻酔科学講座　</t>
    </r>
    <r>
      <rPr>
        <sz val="9"/>
        <color theme="1"/>
        <rFont val="游ゴシック"/>
        <family val="3"/>
        <charset val="128"/>
        <scheme val="minor"/>
      </rPr>
      <t>（麻酔科、がん疼痛緩和医療学講座、アインニトリ緩和医療学推進講座）</t>
    </r>
    <phoneticPr fontId="3"/>
  </si>
  <si>
    <t>口腔外科学講座</t>
    <phoneticPr fontId="3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</si>
  <si>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3"/>
  </si>
  <si>
    <t>動物実験施設部</t>
    <phoneticPr fontId="3"/>
  </si>
  <si>
    <t>リハビリテーション部</t>
    <phoneticPr fontId="3"/>
  </si>
  <si>
    <t>消化器・総合、乳腺・内分泌外科学講座</t>
    <phoneticPr fontId="3"/>
  </si>
  <si>
    <t>細胞科学部門</t>
    <rPh sb="0" eb="2">
      <t>サイボウ</t>
    </rPh>
    <rPh sb="2" eb="4">
      <t>カガク</t>
    </rPh>
    <rPh sb="4" eb="6">
      <t>ブモン</t>
    </rPh>
    <phoneticPr fontId="3"/>
  </si>
  <si>
    <t>ゲノム医科学部門</t>
    <rPh sb="3" eb="6">
      <t>イカガク</t>
    </rPh>
    <rPh sb="6" eb="8">
      <t>ブモン</t>
    </rPh>
    <phoneticPr fontId="3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</si>
  <si>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3"/>
  </si>
  <si>
    <t>分子医学部門</t>
    <rPh sb="0" eb="2">
      <t>ブンシ</t>
    </rPh>
    <rPh sb="2" eb="4">
      <t>イガク</t>
    </rPh>
    <rPh sb="4" eb="6">
      <t>ブモン</t>
    </rPh>
    <phoneticPr fontId="3"/>
  </si>
  <si>
    <t>病態情報学部門</t>
    <rPh sb="0" eb="2">
      <t>ビョウタイ</t>
    </rPh>
    <rPh sb="2" eb="5">
      <t>ジョウホウガク</t>
    </rPh>
    <rPh sb="5" eb="7">
      <t>ブモン</t>
    </rPh>
    <phoneticPr fontId="3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</si>
  <si>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3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</si>
  <si>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3"/>
  </si>
  <si>
    <t>形態解析部門</t>
    <rPh sb="0" eb="2">
      <t>ケイタイ</t>
    </rPh>
    <rPh sb="2" eb="4">
      <t>カイセキ</t>
    </rPh>
    <rPh sb="4" eb="6">
      <t>ブモン</t>
    </rPh>
    <phoneticPr fontId="3"/>
  </si>
  <si>
    <t>電子顕微鏡部門</t>
    <rPh sb="0" eb="2">
      <t>デンシ</t>
    </rPh>
    <rPh sb="2" eb="5">
      <t>ケンビキョウ</t>
    </rPh>
    <rPh sb="5" eb="7">
      <t>ブモン</t>
    </rPh>
    <phoneticPr fontId="3"/>
  </si>
  <si>
    <t>蛋白質解析部門</t>
    <rPh sb="0" eb="3">
      <t>タンパクシツ</t>
    </rPh>
    <rPh sb="3" eb="5">
      <t>カイセキ</t>
    </rPh>
    <rPh sb="5" eb="7">
      <t>ブモン</t>
    </rPh>
    <phoneticPr fontId="3"/>
  </si>
  <si>
    <t>遺伝子解析部門</t>
    <rPh sb="0" eb="3">
      <t>イデンシ</t>
    </rPh>
    <rPh sb="3" eb="5">
      <t>カイセキ</t>
    </rPh>
    <rPh sb="5" eb="7">
      <t>ブモン</t>
    </rPh>
    <phoneticPr fontId="3"/>
  </si>
  <si>
    <t>細胞バンク部門</t>
    <rPh sb="0" eb="2">
      <t>サイボウ</t>
    </rPh>
    <rPh sb="5" eb="7">
      <t>ブモン</t>
    </rPh>
    <phoneticPr fontId="3"/>
  </si>
  <si>
    <t>ラジオアイソトープ部門</t>
    <rPh sb="9" eb="11">
      <t>ブモン</t>
    </rPh>
    <phoneticPr fontId="3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</si>
  <si>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3"/>
  </si>
  <si>
    <t>臨床工学部</t>
    <rPh sb="0" eb="2">
      <t>リンショウ</t>
    </rPh>
    <rPh sb="2" eb="5">
      <t>コウガクブ</t>
    </rPh>
    <phoneticPr fontId="8"/>
  </si>
  <si>
    <t>看護部</t>
    <rPh sb="0" eb="3">
      <t>カンゴブ</t>
    </rPh>
    <phoneticPr fontId="3"/>
  </si>
  <si>
    <t>医療安全部</t>
    <rPh sb="0" eb="2">
      <t>イリョウ</t>
    </rPh>
    <rPh sb="2" eb="5">
      <t>アンゼンブ</t>
    </rPh>
    <phoneticPr fontId="8"/>
  </si>
  <si>
    <t>医療連携福祉センター</t>
    <rPh sb="0" eb="2">
      <t>イリョウ</t>
    </rPh>
    <rPh sb="2" eb="4">
      <t>レンケイ</t>
    </rPh>
    <rPh sb="4" eb="6">
      <t>フクシ</t>
    </rPh>
    <phoneticPr fontId="8"/>
  </si>
  <si>
    <t>栄養管理センター</t>
    <rPh sb="0" eb="2">
      <t>エイヨウ</t>
    </rPh>
    <rPh sb="2" eb="4">
      <t>カンリ</t>
    </rPh>
    <phoneticPr fontId="8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</si>
  <si>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3"/>
  </si>
  <si>
    <t>看護キャリア支援センター</t>
    <rPh sb="0" eb="2">
      <t>カンゴ</t>
    </rPh>
    <rPh sb="6" eb="8">
      <t>シエン</t>
    </rPh>
    <phoneticPr fontId="3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</si>
  <si>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3"/>
  </si>
  <si>
    <t>総務課</t>
    <rPh sb="0" eb="3">
      <t>ソウムカ</t>
    </rPh>
    <phoneticPr fontId="8"/>
  </si>
  <si>
    <t>管財課</t>
    <rPh sb="0" eb="3">
      <t>カンザイカ</t>
    </rPh>
    <phoneticPr fontId="8"/>
  </si>
  <si>
    <t>経営企画課</t>
    <rPh sb="0" eb="2">
      <t>ケイエイ</t>
    </rPh>
    <rPh sb="2" eb="5">
      <t>キカクカ</t>
    </rPh>
    <phoneticPr fontId="8"/>
  </si>
  <si>
    <t>学務課</t>
    <rPh sb="0" eb="3">
      <t>ガクムカ</t>
    </rPh>
    <phoneticPr fontId="8"/>
  </si>
  <si>
    <t>研究支援課</t>
    <rPh sb="0" eb="2">
      <t>ケンキュウ</t>
    </rPh>
    <rPh sb="2" eb="4">
      <t>シエン</t>
    </rPh>
    <rPh sb="4" eb="5">
      <t>カ</t>
    </rPh>
    <phoneticPr fontId="3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</si>
  <si>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13"/>
  </si>
  <si>
    <t>病院課</t>
    <rPh sb="0" eb="3">
      <t>ビョウインカ</t>
    </rPh>
    <phoneticPr fontId="8"/>
  </si>
  <si>
    <t>監査室</t>
    <rPh sb="0" eb="3">
      <t>カンサシツ</t>
    </rPh>
    <phoneticPr fontId="13"/>
  </si>
  <si>
    <t>附属総合情報センター</t>
    <rPh sb="0" eb="2">
      <t>フゾク</t>
    </rPh>
    <rPh sb="2" eb="4">
      <t>ソウゴウ</t>
    </rPh>
    <rPh sb="4" eb="6">
      <t>ジョウホウ</t>
    </rPh>
    <phoneticPr fontId="13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</si>
  <si>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13"/>
  </si>
  <si>
    <t>感染制御部</t>
    <phoneticPr fontId="2"/>
  </si>
  <si>
    <t>医療統計・データ管理学</t>
    <rPh sb="0" eb="2">
      <t>イリョウ</t>
    </rPh>
    <rPh sb="2" eb="4">
      <t>トウケイ</t>
    </rPh>
    <rPh sb="8" eb="10">
      <t>カンリ</t>
    </rPh>
    <rPh sb="10" eb="11">
      <t>ガク</t>
    </rPh>
    <phoneticPr fontId="3"/>
  </si>
  <si>
    <t>応用情報科学部門</t>
    <phoneticPr fontId="2"/>
  </si>
  <si>
    <t>情報システム担当者の職・氏名</t>
    <rPh sb="6" eb="9">
      <t>タントウシャ</t>
    </rPh>
    <rPh sb="10" eb="11">
      <t>ショク</t>
    </rPh>
    <rPh sb="12" eb="14">
      <t>シメイ</t>
    </rPh>
    <phoneticPr fontId="3"/>
  </si>
  <si>
    <t>所属長（情報セキュリティ責任者）</t>
    <rPh sb="0" eb="3">
      <t>ショゾクチョウ</t>
    </rPh>
    <rPh sb="4" eb="6">
      <t>ジョウホウ</t>
    </rPh>
    <rPh sb="12" eb="15">
      <t>セキニンシャ</t>
    </rPh>
    <phoneticPr fontId="3"/>
  </si>
  <si>
    <t>情報セキュリティ担当者</t>
    <phoneticPr fontId="2"/>
  </si>
  <si>
    <t>情報システム担当者</t>
    <phoneticPr fontId="2"/>
  </si>
  <si>
    <t>・今後の連絡は本表に記載されたメールアドレスあてに送信させていただきますので、間違いがないか再度の確認をお願いします。</t>
    <rPh sb="1" eb="3">
      <t>コンゴ</t>
    </rPh>
    <rPh sb="4" eb="6">
      <t>レンラク</t>
    </rPh>
    <rPh sb="7" eb="8">
      <t>ホン</t>
    </rPh>
    <rPh sb="8" eb="9">
      <t>ヒョウ</t>
    </rPh>
    <rPh sb="10" eb="12">
      <t>キサイ</t>
    </rPh>
    <rPh sb="25" eb="27">
      <t>ソウシン</t>
    </rPh>
    <rPh sb="39" eb="41">
      <t>マチガ</t>
    </rPh>
    <rPh sb="46" eb="48">
      <t>サイド</t>
    </rPh>
    <rPh sb="49" eb="51">
      <t>カクニン</t>
    </rPh>
    <rPh sb="53" eb="54">
      <t>ネガ</t>
    </rPh>
    <phoneticPr fontId="3"/>
  </si>
  <si>
    <t>担当システム名</t>
    <rPh sb="0" eb="2">
      <t>タントウ</t>
    </rPh>
    <rPh sb="6" eb="7">
      <t>メイ</t>
    </rPh>
    <phoneticPr fontId="2"/>
  </si>
  <si>
    <t>令和３年度情報セキュリティ担当者調査表</t>
    <rPh sb="0" eb="2">
      <t>レイワ</t>
    </rPh>
    <rPh sb="3" eb="5">
      <t>ネンド</t>
    </rPh>
    <rPh sb="5" eb="7">
      <t>ジョウホウ</t>
    </rPh>
    <rPh sb="13" eb="16">
      <t>タントウシャ</t>
    </rPh>
    <rPh sb="16" eb="18">
      <t>チョウサ</t>
    </rPh>
    <rPh sb="18" eb="1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</si>
</sst>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8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theme="0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 shrinkToFit="1"/>
    </xf>
    <xf numFmtId="0" fontId="8" fillId="0" borderId="25" xfId="0" applyFont="1" applyBorder="1" applyAlignment="1">
      <alignment vertical="center" shrinkToFit="1"/>
    </xf>
    <xf numFmtId="0" fontId="0" fillId="0" borderId="25" xfId="0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8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 wrapText="1" shrinkToFit="1"/>
    </xf>
    <xf numFmtId="0" fontId="0" fillId="2" borderId="31" xfId="0" applyFill="1" applyBorder="1" applyAlignment="1">
      <alignment horizontal="center" vertical="center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0" fontId="5" fillId="2" borderId="31" xfId="1" applyFill="1" applyBorder="1" applyAlignment="1" applyProtection="1">
      <alignment horizontal="center" vertical="center" shrinkToFit="1"/>
      <protection locked="0"/>
    </xf>
    <xf numFmtId="0" fontId="14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lef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8" xfId="0" applyBorder="1" applyAlignment="1" applyProtection="1">
      <alignment horizontal="center" vertical="center" shrinkToFit="1"/>
      <protection locked="0"/>
    </xf>
    <xf numFmtId="0" fontId="0" fillId="0" borderId="23" xfId="0" applyFill="1" applyBorder="1" applyAlignment="1" applyProtection="1">
      <alignment horizontal="center" vertical="center" shrinkToFit="1"/>
      <protection locked="0"/>
    </xf>
    <xf numFmtId="0" fontId="0" fillId="0" borderId="29" xfId="0" applyFill="1" applyBorder="1" applyAlignment="1" applyProtection="1">
      <alignment horizontal="center" vertical="center" shrinkToFit="1"/>
      <protection locked="0"/>
    </xf>
    <xf numFmtId="0" fontId="0" fillId="0" borderId="24" xfId="0" applyFill="1" applyBorder="1" applyAlignment="1" applyProtection="1">
      <alignment horizontal="center" vertical="center" shrinkToFit="1"/>
      <protection locked="0"/>
    </xf>
    <xf numFmtId="0" fontId="0" fillId="0" borderId="30" xfId="0" applyFill="1" applyBorder="1" applyAlignment="1" applyProtection="1">
      <alignment horizontal="center" vertical="center" shrinkToFit="1"/>
      <protection locked="0"/>
    </xf>
    <xf numFmtId="0" fontId="5" fillId="0" borderId="23" xfId="1" applyFill="1" applyBorder="1" applyAlignment="1" applyProtection="1">
      <alignment horizontal="center" vertical="center" shrinkToFit="1"/>
      <protection locked="0"/>
    </xf>
    <xf numFmtId="0" fontId="0" fillId="0" borderId="40" xfId="0" applyFill="1" applyBorder="1" applyAlignment="1" applyProtection="1">
      <alignment horizontal="center" vertical="center" shrinkToFit="1"/>
      <protection locked="0"/>
    </xf>
    <xf numFmtId="0" fontId="5" fillId="0" borderId="21" xfId="1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4" fillId="3" borderId="1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4" fillId="3" borderId="27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M41"/>
  <sheetViews>
    <sheetView tabSelected="1" view="pageBreakPreview" zoomScale="80" zoomScaleNormal="100" zoomScaleSheetLayoutView="80" workbookViewId="0">
      <selection activeCell="B6" sqref="B6:F6"/>
    </sheetView>
  </sheetViews>
  <sheetFormatPr defaultRowHeight="18.75" x14ac:dyDescent="0.4"/>
  <cols>
    <col min="1" max="1" width="4.75" style="1" customWidth="1"/>
    <col min="2" max="34" width="3.625" style="1" customWidth="1"/>
    <col min="35" max="49" width="3.5" style="1" customWidth="1"/>
    <col min="50" max="16384" width="9" style="1"/>
  </cols>
  <sheetData>
    <row r="1" spans="2:39" s="5" customFormat="1" x14ac:dyDescent="0.4"/>
    <row r="2" spans="2:39" s="5" customFormat="1" x14ac:dyDescent="0.4"/>
    <row r="3" spans="2:39" s="5" customFormat="1" ht="30" x14ac:dyDescent="0.4">
      <c r="B3" s="67" t="s">
        <v>114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9" s="5" customFormat="1" ht="19.5" thickBot="1" x14ac:dyDescent="0.45"/>
    <row r="5" spans="2:39" s="5" customFormat="1" x14ac:dyDescent="0.4">
      <c r="B5" s="50" t="s">
        <v>0</v>
      </c>
      <c r="C5" s="51"/>
      <c r="D5" s="51"/>
      <c r="E5" s="51"/>
      <c r="F5" s="52"/>
      <c r="G5" s="53" t="s">
        <v>1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4"/>
      <c r="V5" s="55" t="s">
        <v>109</v>
      </c>
      <c r="W5" s="56"/>
      <c r="X5" s="56"/>
      <c r="Y5" s="56"/>
      <c r="Z5" s="56"/>
      <c r="AA5" s="56"/>
      <c r="AB5" s="56"/>
      <c r="AC5" s="56"/>
      <c r="AD5" s="56"/>
      <c r="AE5" s="57"/>
    </row>
    <row r="6" spans="2:39" s="5" customFormat="1" ht="19.5" thickBot="1" x14ac:dyDescent="0.45">
      <c r="B6" s="58"/>
      <c r="C6" s="59"/>
      <c r="D6" s="59"/>
      <c r="E6" s="59"/>
      <c r="F6" s="60"/>
      <c r="G6" s="61" t="e">
        <f>VLOOKUP(B6,コード表!A1:B98,2,FALSE)</f>
        <v>#N/A</v>
      </c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2"/>
      <c r="V6" s="63"/>
      <c r="W6" s="64"/>
      <c r="X6" s="64"/>
      <c r="Y6" s="64"/>
      <c r="Z6" s="64"/>
      <c r="AA6" s="64"/>
      <c r="AB6" s="64"/>
      <c r="AC6" s="64"/>
      <c r="AD6" s="64"/>
      <c r="AE6" s="65"/>
    </row>
    <row r="7" spans="2:39" s="5" customFormat="1" ht="19.5" thickBot="1" x14ac:dyDescent="0.45"/>
    <row r="8" spans="2:39" s="5" customFormat="1" x14ac:dyDescent="0.4">
      <c r="B8" s="45" t="s">
        <v>2</v>
      </c>
      <c r="C8" s="47" t="s">
        <v>3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8"/>
      <c r="R8" s="40" t="s">
        <v>4</v>
      </c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9"/>
    </row>
    <row r="9" spans="2:39" s="5" customFormat="1" ht="19.5" thickBot="1" x14ac:dyDescent="0.45">
      <c r="B9" s="46"/>
      <c r="C9" s="42" t="s">
        <v>5</v>
      </c>
      <c r="D9" s="43"/>
      <c r="E9" s="43"/>
      <c r="F9" s="43"/>
      <c r="G9" s="43"/>
      <c r="H9" s="43" t="s">
        <v>6</v>
      </c>
      <c r="I9" s="43"/>
      <c r="J9" s="43"/>
      <c r="K9" s="43"/>
      <c r="L9" s="43"/>
      <c r="M9" s="43" t="s">
        <v>7</v>
      </c>
      <c r="N9" s="43"/>
      <c r="O9" s="43"/>
      <c r="P9" s="43"/>
      <c r="Q9" s="43"/>
      <c r="R9" s="43" t="s">
        <v>8</v>
      </c>
      <c r="S9" s="43"/>
      <c r="T9" s="43"/>
      <c r="U9" s="43"/>
      <c r="V9" s="43"/>
      <c r="W9" s="43" t="s">
        <v>9</v>
      </c>
      <c r="X9" s="43"/>
      <c r="Y9" s="43"/>
      <c r="Z9" s="43"/>
      <c r="AA9" s="43"/>
      <c r="AB9" s="43"/>
      <c r="AC9" s="43"/>
      <c r="AD9" s="43"/>
      <c r="AE9" s="43"/>
      <c r="AF9" s="43"/>
      <c r="AG9" s="43"/>
      <c r="AH9" s="66"/>
    </row>
    <row r="10" spans="2:39" s="5" customFormat="1" ht="30" customHeight="1" x14ac:dyDescent="0.4">
      <c r="B10" s="6">
        <v>1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8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1"/>
    </row>
    <row r="11" spans="2:39" s="5" customFormat="1" ht="30" customHeight="1" x14ac:dyDescent="0.4">
      <c r="B11" s="7">
        <v>2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6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3"/>
    </row>
    <row r="12" spans="2:39" s="5" customFormat="1" ht="30" customHeight="1" x14ac:dyDescent="0.4">
      <c r="B12" s="7">
        <v>3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6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3"/>
    </row>
    <row r="13" spans="2:39" s="5" customFormat="1" ht="30" customHeight="1" x14ac:dyDescent="0.4">
      <c r="B13" s="7">
        <v>4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6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3"/>
    </row>
    <row r="14" spans="2:39" s="5" customFormat="1" ht="30" customHeight="1" thickBot="1" x14ac:dyDescent="0.45">
      <c r="B14" s="7">
        <v>5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6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3"/>
    </row>
    <row r="15" spans="2:39" s="5" customFormat="1" ht="30" customHeight="1" thickBot="1" x14ac:dyDescent="0.45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9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2:39" s="5" customFormat="1" x14ac:dyDescent="0.4">
      <c r="B16" s="45" t="s">
        <v>2</v>
      </c>
      <c r="C16" s="47" t="s">
        <v>108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8"/>
      <c r="R16" s="40" t="s">
        <v>4</v>
      </c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1"/>
      <c r="AI16" s="24" t="s">
        <v>113</v>
      </c>
      <c r="AJ16" s="25"/>
      <c r="AK16" s="25"/>
      <c r="AL16" s="25"/>
      <c r="AM16" s="26"/>
    </row>
    <row r="17" spans="2:39" s="5" customFormat="1" ht="19.5" thickBot="1" x14ac:dyDescent="0.45">
      <c r="B17" s="46"/>
      <c r="C17" s="42" t="s">
        <v>5</v>
      </c>
      <c r="D17" s="43"/>
      <c r="E17" s="43"/>
      <c r="F17" s="43"/>
      <c r="G17" s="43"/>
      <c r="H17" s="43" t="s">
        <v>6</v>
      </c>
      <c r="I17" s="43"/>
      <c r="J17" s="43"/>
      <c r="K17" s="43"/>
      <c r="L17" s="43"/>
      <c r="M17" s="43" t="s">
        <v>7</v>
      </c>
      <c r="N17" s="43"/>
      <c r="O17" s="43"/>
      <c r="P17" s="43"/>
      <c r="Q17" s="43"/>
      <c r="R17" s="43" t="s">
        <v>8</v>
      </c>
      <c r="S17" s="43"/>
      <c r="T17" s="43"/>
      <c r="U17" s="43"/>
      <c r="V17" s="43"/>
      <c r="W17" s="43" t="s">
        <v>9</v>
      </c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4"/>
      <c r="AI17" s="27"/>
      <c r="AJ17" s="28"/>
      <c r="AK17" s="28"/>
      <c r="AL17" s="28"/>
      <c r="AM17" s="29"/>
    </row>
    <row r="18" spans="2:39" s="5" customFormat="1" ht="30" customHeight="1" x14ac:dyDescent="0.4">
      <c r="B18" s="6">
        <v>1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8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/>
      <c r="AI18" s="30"/>
      <c r="AJ18" s="30"/>
      <c r="AK18" s="30"/>
      <c r="AL18" s="30"/>
      <c r="AM18" s="31"/>
    </row>
    <row r="19" spans="2:39" s="5" customFormat="1" ht="30" customHeight="1" x14ac:dyDescent="0.4">
      <c r="B19" s="7">
        <v>2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6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7"/>
      <c r="AI19" s="32"/>
      <c r="AJ19" s="32"/>
      <c r="AK19" s="32"/>
      <c r="AL19" s="32"/>
      <c r="AM19" s="33"/>
    </row>
    <row r="20" spans="2:39" s="5" customFormat="1" ht="30" customHeight="1" thickBot="1" x14ac:dyDescent="0.45">
      <c r="B20" s="7">
        <v>3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6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7"/>
      <c r="AI20" s="34"/>
      <c r="AJ20" s="34"/>
      <c r="AK20" s="34"/>
      <c r="AL20" s="34"/>
      <c r="AM20" s="35"/>
    </row>
    <row r="21" spans="2:39" s="5" customFormat="1" ht="29.25" customHeight="1" x14ac:dyDescent="0.4">
      <c r="B21" s="68" t="s">
        <v>10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</row>
    <row r="22" spans="2:39" s="5" customFormat="1" ht="30" customHeight="1" x14ac:dyDescent="0.4">
      <c r="B22" s="70" t="s">
        <v>112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</row>
    <row r="23" spans="2:39" s="5" customFormat="1" x14ac:dyDescent="0.4"/>
    <row r="24" spans="2:39" s="5" customFormat="1" x14ac:dyDescent="0.4"/>
    <row r="25" spans="2:39" s="5" customFormat="1" x14ac:dyDescent="0.4"/>
    <row r="26" spans="2:39" s="5" customFormat="1" x14ac:dyDescent="0.4"/>
    <row r="27" spans="2:39" s="5" customFormat="1" x14ac:dyDescent="0.4"/>
    <row r="28" spans="2:39" s="5" customFormat="1" x14ac:dyDescent="0.4"/>
    <row r="29" spans="2:39" s="5" customFormat="1" x14ac:dyDescent="0.4"/>
    <row r="30" spans="2:39" s="5" customFormat="1" x14ac:dyDescent="0.4"/>
    <row r="31" spans="2:39" s="5" customFormat="1" x14ac:dyDescent="0.4"/>
    <row r="32" spans="2:39" s="5" customFormat="1" x14ac:dyDescent="0.4"/>
    <row r="33" s="5" customFormat="1" x14ac:dyDescent="0.4"/>
    <row r="34" s="5" customFormat="1" x14ac:dyDescent="0.4"/>
    <row r="35" s="5" customFormat="1" x14ac:dyDescent="0.4"/>
    <row r="36" s="5" customFormat="1" x14ac:dyDescent="0.4"/>
    <row r="37" s="5" customFormat="1" x14ac:dyDescent="0.4"/>
    <row r="38" s="5" customFormat="1" x14ac:dyDescent="0.4"/>
    <row r="39" s="5" customFormat="1" x14ac:dyDescent="0.4"/>
    <row r="40" s="5" customFormat="1" x14ac:dyDescent="0.4"/>
    <row r="41" s="5" customFormat="1" x14ac:dyDescent="0.4"/>
  </sheetData>
  <mergeCells count="69">
    <mergeCell ref="B3:AH3"/>
    <mergeCell ref="B21:AH21"/>
    <mergeCell ref="B22:AH22"/>
    <mergeCell ref="R12:V12"/>
    <mergeCell ref="W12:AH12"/>
    <mergeCell ref="C13:G13"/>
    <mergeCell ref="H13:L13"/>
    <mergeCell ref="M13:Q13"/>
    <mergeCell ref="R13:V13"/>
    <mergeCell ref="W13:AH13"/>
    <mergeCell ref="R10:V10"/>
    <mergeCell ref="W10:AH10"/>
    <mergeCell ref="C11:G11"/>
    <mergeCell ref="H11:L11"/>
    <mergeCell ref="R11:V11"/>
    <mergeCell ref="W11:AH11"/>
    <mergeCell ref="B16:B17"/>
    <mergeCell ref="C16:Q16"/>
    <mergeCell ref="C14:G14"/>
    <mergeCell ref="H14:L14"/>
    <mergeCell ref="M14:Q14"/>
    <mergeCell ref="R14:V14"/>
    <mergeCell ref="W14:AH14"/>
    <mergeCell ref="C10:G10"/>
    <mergeCell ref="H10:L10"/>
    <mergeCell ref="M10:Q10"/>
    <mergeCell ref="C12:G12"/>
    <mergeCell ref="H12:L12"/>
    <mergeCell ref="M12:Q12"/>
    <mergeCell ref="M11:Q11"/>
    <mergeCell ref="B8:B9"/>
    <mergeCell ref="C8:Q8"/>
    <mergeCell ref="R8:AH8"/>
    <mergeCell ref="B5:F5"/>
    <mergeCell ref="G5:U5"/>
    <mergeCell ref="V5:AE5"/>
    <mergeCell ref="B6:F6"/>
    <mergeCell ref="G6:U6"/>
    <mergeCell ref="V6:AE6"/>
    <mergeCell ref="C9:G9"/>
    <mergeCell ref="H9:L9"/>
    <mergeCell ref="M9:Q9"/>
    <mergeCell ref="R9:V9"/>
    <mergeCell ref="W9:AH9"/>
    <mergeCell ref="M18:Q18"/>
    <mergeCell ref="R18:V18"/>
    <mergeCell ref="W18:AH18"/>
    <mergeCell ref="R16:AH16"/>
    <mergeCell ref="C17:G17"/>
    <mergeCell ref="H17:L17"/>
    <mergeCell ref="M17:Q17"/>
    <mergeCell ref="R17:V17"/>
    <mergeCell ref="W17:AH17"/>
    <mergeCell ref="AI16:AM17"/>
    <mergeCell ref="AI18:AM18"/>
    <mergeCell ref="AI19:AM19"/>
    <mergeCell ref="AI20:AM20"/>
    <mergeCell ref="C20:G20"/>
    <mergeCell ref="H20:L20"/>
    <mergeCell ref="M20:Q20"/>
    <mergeCell ref="R20:V20"/>
    <mergeCell ref="W20:AH20"/>
    <mergeCell ref="C19:G19"/>
    <mergeCell ref="H19:L19"/>
    <mergeCell ref="M19:Q19"/>
    <mergeCell ref="R19:V19"/>
    <mergeCell ref="W19:AH19"/>
    <mergeCell ref="C18:G18"/>
    <mergeCell ref="H18:L1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workbookViewId="0">
      <selection activeCell="A89" sqref="A89"/>
    </sheetView>
  </sheetViews>
  <sheetFormatPr defaultRowHeight="18.75" x14ac:dyDescent="0.4"/>
  <cols>
    <col min="1" max="1" width="8.75" style="1" customWidth="1"/>
    <col min="2" max="2" width="69.5" style="1" customWidth="1"/>
    <col min="3" max="16384" width="9" style="1"/>
  </cols>
  <sheetData>
    <row r="1" spans="1:2" x14ac:dyDescent="0.4">
      <c r="A1" s="3">
        <v>101</v>
      </c>
      <c r="B1" s="8" t="s">
        <v>11</v>
      </c>
    </row>
    <row r="2" spans="1:2" x14ac:dyDescent="0.4">
      <c r="A2" s="4">
        <v>102</v>
      </c>
      <c r="B2" s="9" t="s">
        <v>12</v>
      </c>
    </row>
    <row r="3" spans="1:2" x14ac:dyDescent="0.4">
      <c r="A3" s="2">
        <v>103</v>
      </c>
      <c r="B3" s="10" t="s">
        <v>58</v>
      </c>
    </row>
    <row r="4" spans="1:2" x14ac:dyDescent="0.4">
      <c r="A4" s="2">
        <v>104</v>
      </c>
      <c r="B4" s="10" t="s">
        <v>13</v>
      </c>
    </row>
    <row r="5" spans="1:2" x14ac:dyDescent="0.4">
      <c r="A5" s="2">
        <v>105</v>
      </c>
      <c r="B5" s="10" t="s">
        <v>57</v>
      </c>
    </row>
    <row r="6" spans="1:2" x14ac:dyDescent="0.4">
      <c r="A6" s="2">
        <v>106</v>
      </c>
      <c r="B6" s="10" t="s">
        <v>59</v>
      </c>
    </row>
    <row r="7" spans="1:2" x14ac:dyDescent="0.4">
      <c r="A7" s="2">
        <v>107</v>
      </c>
      <c r="B7" s="10" t="s">
        <v>14</v>
      </c>
    </row>
    <row r="8" spans="1:2" x14ac:dyDescent="0.4">
      <c r="A8" s="2">
        <v>108</v>
      </c>
      <c r="B8" s="10" t="s">
        <v>49</v>
      </c>
    </row>
    <row r="9" spans="1:2" x14ac:dyDescent="0.4">
      <c r="A9" s="2">
        <v>109</v>
      </c>
      <c r="B9" s="10" t="s">
        <v>15</v>
      </c>
    </row>
    <row r="10" spans="1:2" x14ac:dyDescent="0.4">
      <c r="A10" s="2">
        <v>110</v>
      </c>
      <c r="B10" s="10" t="s">
        <v>60</v>
      </c>
    </row>
    <row r="11" spans="1:2" x14ac:dyDescent="0.4">
      <c r="A11" s="2">
        <v>111</v>
      </c>
      <c r="B11" s="10" t="s">
        <v>54</v>
      </c>
    </row>
    <row r="12" spans="1:2" x14ac:dyDescent="0.4">
      <c r="A12" s="2">
        <v>112</v>
      </c>
      <c r="B12" s="11" t="s">
        <v>106</v>
      </c>
    </row>
    <row r="13" spans="1:2" x14ac:dyDescent="0.4">
      <c r="A13" s="2">
        <v>113</v>
      </c>
      <c r="B13" s="10" t="s">
        <v>16</v>
      </c>
    </row>
    <row r="14" spans="1:2" x14ac:dyDescent="0.4">
      <c r="A14" s="2">
        <v>114</v>
      </c>
      <c r="B14" s="10" t="s">
        <v>17</v>
      </c>
    </row>
    <row r="15" spans="1:2" x14ac:dyDescent="0.4">
      <c r="A15" s="2">
        <v>115</v>
      </c>
      <c r="B15" s="10" t="s">
        <v>18</v>
      </c>
    </row>
    <row r="16" spans="1:2" x14ac:dyDescent="0.4">
      <c r="A16" s="2">
        <v>116</v>
      </c>
      <c r="B16" s="10" t="s">
        <v>19</v>
      </c>
    </row>
    <row r="17" spans="1:2" x14ac:dyDescent="0.4">
      <c r="A17" s="2">
        <v>117</v>
      </c>
      <c r="B17" s="10" t="s">
        <v>20</v>
      </c>
    </row>
    <row r="18" spans="1:2" x14ac:dyDescent="0.4">
      <c r="A18" s="2">
        <v>118</v>
      </c>
      <c r="B18" s="10" t="s">
        <v>21</v>
      </c>
    </row>
    <row r="19" spans="1:2" x14ac:dyDescent="0.4">
      <c r="A19" s="2">
        <v>119</v>
      </c>
      <c r="B19" s="10" t="s">
        <v>22</v>
      </c>
    </row>
    <row r="20" spans="1:2" x14ac:dyDescent="0.4">
      <c r="A20" s="2">
        <v>120</v>
      </c>
      <c r="B20" s="10" t="s">
        <v>23</v>
      </c>
    </row>
    <row r="21" spans="1:2" x14ac:dyDescent="0.4">
      <c r="A21" s="2">
        <v>121</v>
      </c>
      <c r="B21" s="10" t="s">
        <v>24</v>
      </c>
    </row>
    <row r="22" spans="1:2" x14ac:dyDescent="0.4">
      <c r="A22" s="2">
        <v>122</v>
      </c>
      <c r="B22" s="10" t="s">
        <v>25</v>
      </c>
    </row>
    <row r="23" spans="1:2" x14ac:dyDescent="0.4">
      <c r="A23" s="2">
        <v>123</v>
      </c>
      <c r="B23" s="10" t="s">
        <v>26</v>
      </c>
    </row>
    <row r="24" spans="1:2" x14ac:dyDescent="0.4">
      <c r="A24" s="2">
        <v>124</v>
      </c>
      <c r="B24" s="10" t="s">
        <v>27</v>
      </c>
    </row>
    <row r="25" spans="1:2" x14ac:dyDescent="0.4">
      <c r="A25" s="2">
        <v>125</v>
      </c>
      <c r="B25" s="10" t="s">
        <v>28</v>
      </c>
    </row>
    <row r="26" spans="1:2" x14ac:dyDescent="0.4">
      <c r="A26" s="2">
        <v>201</v>
      </c>
      <c r="B26" s="12" t="s">
        <v>50</v>
      </c>
    </row>
    <row r="27" spans="1:2" x14ac:dyDescent="0.4">
      <c r="A27" s="2">
        <v>202</v>
      </c>
      <c r="B27" s="12" t="s">
        <v>51</v>
      </c>
    </row>
    <row r="28" spans="1:2" x14ac:dyDescent="0.4">
      <c r="A28" s="2">
        <v>203</v>
      </c>
      <c r="B28" s="12" t="s">
        <v>61</v>
      </c>
    </row>
    <row r="29" spans="1:2" x14ac:dyDescent="0.4">
      <c r="A29" s="2">
        <v>204</v>
      </c>
      <c r="B29" s="12" t="s">
        <v>62</v>
      </c>
    </row>
    <row r="30" spans="1:2" x14ac:dyDescent="0.4">
      <c r="A30" s="2">
        <v>205</v>
      </c>
      <c r="B30" s="12" t="s">
        <v>29</v>
      </c>
    </row>
    <row r="31" spans="1:2" x14ac:dyDescent="0.4">
      <c r="A31" s="2">
        <v>206</v>
      </c>
      <c r="B31" s="12" t="s">
        <v>72</v>
      </c>
    </row>
    <row r="32" spans="1:2" x14ac:dyDescent="0.4">
      <c r="A32" s="2">
        <v>207</v>
      </c>
      <c r="B32" s="12" t="s">
        <v>30</v>
      </c>
    </row>
    <row r="33" spans="1:2" x14ac:dyDescent="0.4">
      <c r="A33" s="2">
        <v>208</v>
      </c>
      <c r="B33" s="12" t="s">
        <v>63</v>
      </c>
    </row>
    <row r="34" spans="1:2" x14ac:dyDescent="0.4">
      <c r="A34" s="2">
        <v>209</v>
      </c>
      <c r="B34" s="12" t="s">
        <v>31</v>
      </c>
    </row>
    <row r="35" spans="1:2" x14ac:dyDescent="0.4">
      <c r="A35" s="2">
        <v>210</v>
      </c>
      <c r="B35" s="12" t="s">
        <v>64</v>
      </c>
    </row>
    <row r="36" spans="1:2" x14ac:dyDescent="0.4">
      <c r="A36" s="2">
        <v>211</v>
      </c>
      <c r="B36" s="12" t="s">
        <v>32</v>
      </c>
    </row>
    <row r="37" spans="1:2" x14ac:dyDescent="0.4">
      <c r="A37" s="2">
        <v>212</v>
      </c>
      <c r="B37" s="12" t="s">
        <v>33</v>
      </c>
    </row>
    <row r="38" spans="1:2" x14ac:dyDescent="0.4">
      <c r="A38" s="2">
        <v>213</v>
      </c>
      <c r="B38" s="12" t="s">
        <v>34</v>
      </c>
    </row>
    <row r="39" spans="1:2" x14ac:dyDescent="0.4">
      <c r="A39" s="2">
        <v>214</v>
      </c>
      <c r="B39" s="12" t="s">
        <v>35</v>
      </c>
    </row>
    <row r="40" spans="1:2" x14ac:dyDescent="0.4">
      <c r="A40" s="2">
        <v>215</v>
      </c>
      <c r="B40" s="12" t="s">
        <v>36</v>
      </c>
    </row>
    <row r="41" spans="1:2" x14ac:dyDescent="0.4">
      <c r="A41" s="2">
        <v>216</v>
      </c>
      <c r="B41" s="12" t="s">
        <v>65</v>
      </c>
    </row>
    <row r="42" spans="1:2" x14ac:dyDescent="0.4">
      <c r="A42" s="2">
        <v>217</v>
      </c>
      <c r="B42" s="12" t="s">
        <v>66</v>
      </c>
    </row>
    <row r="43" spans="1:2" x14ac:dyDescent="0.4">
      <c r="A43" s="2">
        <v>218</v>
      </c>
      <c r="B43" s="12" t="s">
        <v>67</v>
      </c>
    </row>
    <row r="44" spans="1:2" x14ac:dyDescent="0.4">
      <c r="A44" s="2">
        <v>219</v>
      </c>
      <c r="B44" s="12" t="s">
        <v>37</v>
      </c>
    </row>
    <row r="45" spans="1:2" x14ac:dyDescent="0.4">
      <c r="A45" s="2">
        <v>220</v>
      </c>
      <c r="B45" s="12" t="s">
        <v>55</v>
      </c>
    </row>
    <row r="46" spans="1:2" x14ac:dyDescent="0.4">
      <c r="A46" s="2">
        <v>221</v>
      </c>
      <c r="B46" s="12" t="s">
        <v>69</v>
      </c>
    </row>
    <row r="47" spans="1:2" x14ac:dyDescent="0.4">
      <c r="A47" s="2">
        <v>222</v>
      </c>
      <c r="B47" s="12" t="s">
        <v>68</v>
      </c>
    </row>
    <row r="48" spans="1:2" x14ac:dyDescent="0.4">
      <c r="A48" s="2">
        <v>223</v>
      </c>
      <c r="B48" s="12" t="s">
        <v>38</v>
      </c>
    </row>
    <row r="49" spans="1:2" x14ac:dyDescent="0.4">
      <c r="A49" s="2">
        <v>224</v>
      </c>
      <c r="B49" s="13" t="s">
        <v>39</v>
      </c>
    </row>
    <row r="50" spans="1:2" x14ac:dyDescent="0.4">
      <c r="A50" s="2">
        <v>301</v>
      </c>
      <c r="B50" s="10" t="s">
        <v>73</v>
      </c>
    </row>
    <row r="51" spans="1:2" x14ac:dyDescent="0.4">
      <c r="A51" s="2">
        <v>302</v>
      </c>
      <c r="B51" s="10" t="s">
        <v>74</v>
      </c>
    </row>
    <row r="52" spans="1:2" x14ac:dyDescent="0.4">
      <c r="A52" s="2">
        <v>303</v>
      </c>
      <c r="B52" s="10" t="s">
        <v>75</v>
      </c>
    </row>
    <row r="53" spans="1:2" x14ac:dyDescent="0.4">
      <c r="A53" s="2">
        <v>304</v>
      </c>
      <c r="B53" s="10" t="s">
        <v>76</v>
      </c>
    </row>
    <row r="54" spans="1:2" x14ac:dyDescent="0.4">
      <c r="A54" s="2">
        <v>305</v>
      </c>
      <c r="B54" s="10" t="s">
        <v>77</v>
      </c>
    </row>
    <row r="55" spans="1:2" x14ac:dyDescent="0.4">
      <c r="A55" s="2">
        <v>306</v>
      </c>
      <c r="B55" s="10" t="s">
        <v>78</v>
      </c>
    </row>
    <row r="56" spans="1:2" x14ac:dyDescent="0.4">
      <c r="A56" s="2">
        <v>307</v>
      </c>
      <c r="B56" s="10" t="s">
        <v>79</v>
      </c>
    </row>
    <row r="57" spans="1:2" x14ac:dyDescent="0.4">
      <c r="A57" s="2">
        <v>308</v>
      </c>
      <c r="B57" s="10" t="s">
        <v>80</v>
      </c>
    </row>
    <row r="58" spans="1:2" x14ac:dyDescent="0.4">
      <c r="A58" s="2">
        <v>309</v>
      </c>
      <c r="B58" s="10" t="s">
        <v>81</v>
      </c>
    </row>
    <row r="59" spans="1:2" x14ac:dyDescent="0.4">
      <c r="A59" s="2">
        <v>310</v>
      </c>
      <c r="B59" s="10" t="s">
        <v>82</v>
      </c>
    </row>
    <row r="60" spans="1:2" x14ac:dyDescent="0.4">
      <c r="A60" s="2">
        <v>311</v>
      </c>
      <c r="B60" s="10" t="s">
        <v>83</v>
      </c>
    </row>
    <row r="61" spans="1:2" x14ac:dyDescent="0.4">
      <c r="A61" s="2">
        <v>312</v>
      </c>
      <c r="B61" s="10" t="s">
        <v>84</v>
      </c>
    </row>
    <row r="62" spans="1:2" x14ac:dyDescent="0.4">
      <c r="A62" s="2">
        <v>313</v>
      </c>
      <c r="B62" s="10" t="s">
        <v>85</v>
      </c>
    </row>
    <row r="63" spans="1:2" x14ac:dyDescent="0.4">
      <c r="A63" s="2">
        <v>314</v>
      </c>
      <c r="B63" s="10" t="s">
        <v>86</v>
      </c>
    </row>
    <row r="64" spans="1:2" x14ac:dyDescent="0.4">
      <c r="A64" s="2">
        <v>315</v>
      </c>
      <c r="B64" s="14" t="s">
        <v>70</v>
      </c>
    </row>
    <row r="65" spans="1:2" x14ac:dyDescent="0.4">
      <c r="A65" s="15">
        <v>501</v>
      </c>
      <c r="B65" s="9" t="s">
        <v>87</v>
      </c>
    </row>
    <row r="66" spans="1:2" x14ac:dyDescent="0.4">
      <c r="A66" s="15">
        <v>502</v>
      </c>
      <c r="B66" s="9" t="s">
        <v>88</v>
      </c>
    </row>
    <row r="67" spans="1:2" x14ac:dyDescent="0.4">
      <c r="A67" s="15">
        <v>503</v>
      </c>
      <c r="B67" s="9" t="s">
        <v>89</v>
      </c>
    </row>
    <row r="68" spans="1:2" x14ac:dyDescent="0.4">
      <c r="A68" s="15">
        <v>504</v>
      </c>
      <c r="B68" s="9" t="s">
        <v>100</v>
      </c>
    </row>
    <row r="69" spans="1:2" x14ac:dyDescent="0.4">
      <c r="A69" s="15">
        <v>505</v>
      </c>
      <c r="B69" s="9" t="s">
        <v>101</v>
      </c>
    </row>
    <row r="70" spans="1:2" x14ac:dyDescent="0.4">
      <c r="A70" s="15">
        <v>506</v>
      </c>
      <c r="B70" s="9" t="s">
        <v>90</v>
      </c>
    </row>
    <row r="71" spans="1:2" x14ac:dyDescent="0.4">
      <c r="A71" s="15">
        <v>507</v>
      </c>
      <c r="B71" s="9" t="s">
        <v>91</v>
      </c>
    </row>
    <row r="72" spans="1:2" x14ac:dyDescent="0.4">
      <c r="A72" s="15">
        <v>508</v>
      </c>
      <c r="B72" s="9" t="s">
        <v>92</v>
      </c>
    </row>
    <row r="73" spans="1:2" x14ac:dyDescent="0.4">
      <c r="A73" s="15">
        <v>509</v>
      </c>
      <c r="B73" s="9" t="s">
        <v>93</v>
      </c>
    </row>
    <row r="74" spans="1:2" x14ac:dyDescent="0.4">
      <c r="A74" s="2">
        <v>601</v>
      </c>
      <c r="B74" s="14" t="s">
        <v>40</v>
      </c>
    </row>
    <row r="75" spans="1:2" x14ac:dyDescent="0.4">
      <c r="A75" s="2">
        <v>602</v>
      </c>
      <c r="B75" s="14" t="s">
        <v>41</v>
      </c>
    </row>
    <row r="76" spans="1:2" x14ac:dyDescent="0.4">
      <c r="A76" s="2">
        <v>603</v>
      </c>
      <c r="B76" s="14" t="s">
        <v>42</v>
      </c>
    </row>
    <row r="77" spans="1:2" ht="18.75" customHeight="1" x14ac:dyDescent="0.4">
      <c r="A77" s="2">
        <v>604</v>
      </c>
      <c r="B77" s="10" t="s">
        <v>52</v>
      </c>
    </row>
    <row r="78" spans="1:2" ht="18.75" customHeight="1" x14ac:dyDescent="0.4">
      <c r="A78" s="2">
        <v>605</v>
      </c>
      <c r="B78" s="10" t="s">
        <v>43</v>
      </c>
    </row>
    <row r="79" spans="1:2" x14ac:dyDescent="0.4">
      <c r="A79" s="2">
        <v>606</v>
      </c>
      <c r="B79" s="10" t="s">
        <v>44</v>
      </c>
    </row>
    <row r="80" spans="1:2" x14ac:dyDescent="0.4">
      <c r="A80" s="2">
        <v>607</v>
      </c>
      <c r="B80" s="10" t="s">
        <v>53</v>
      </c>
    </row>
    <row r="81" spans="1:2" x14ac:dyDescent="0.4">
      <c r="A81" s="20">
        <v>608</v>
      </c>
      <c r="B81" s="21" t="s">
        <v>107</v>
      </c>
    </row>
    <row r="82" spans="1:2" x14ac:dyDescent="0.4">
      <c r="A82" s="22">
        <v>609</v>
      </c>
      <c r="B82" s="23" t="s">
        <v>56</v>
      </c>
    </row>
    <row r="83" spans="1:2" x14ac:dyDescent="0.4">
      <c r="A83" s="2">
        <v>710</v>
      </c>
      <c r="B83" s="10" t="s">
        <v>94</v>
      </c>
    </row>
    <row r="84" spans="1:2" x14ac:dyDescent="0.4">
      <c r="A84" s="2">
        <v>801</v>
      </c>
      <c r="B84" s="10" t="s">
        <v>45</v>
      </c>
    </row>
    <row r="85" spans="1:2" x14ac:dyDescent="0.4">
      <c r="A85" s="2">
        <v>802</v>
      </c>
      <c r="B85" s="10" t="s">
        <v>46</v>
      </c>
    </row>
    <row r="86" spans="1:2" x14ac:dyDescent="0.4">
      <c r="A86" s="2">
        <v>803</v>
      </c>
      <c r="B86" s="10" t="s">
        <v>47</v>
      </c>
    </row>
    <row r="87" spans="1:2" x14ac:dyDescent="0.4">
      <c r="A87" s="2">
        <v>804</v>
      </c>
      <c r="B87" s="10" t="s">
        <v>48</v>
      </c>
    </row>
    <row r="88" spans="1:2" x14ac:dyDescent="0.4">
      <c r="A88" s="2">
        <v>805</v>
      </c>
      <c r="B88" s="10" t="s">
        <v>71</v>
      </c>
    </row>
    <row r="89" spans="1:2" x14ac:dyDescent="0.4">
      <c r="A89" s="2">
        <v>806</v>
      </c>
      <c r="B89" s="10" t="s">
        <v>105</v>
      </c>
    </row>
    <row r="90" spans="1:2" x14ac:dyDescent="0.4">
      <c r="A90" s="15">
        <v>901</v>
      </c>
      <c r="B90" s="9" t="s">
        <v>95</v>
      </c>
    </row>
    <row r="91" spans="1:2" x14ac:dyDescent="0.4">
      <c r="A91" s="15">
        <v>902</v>
      </c>
      <c r="B91" s="9" t="s">
        <v>96</v>
      </c>
    </row>
    <row r="92" spans="1:2" x14ac:dyDescent="0.4">
      <c r="A92" s="15">
        <v>903</v>
      </c>
      <c r="B92" s="9" t="s">
        <v>97</v>
      </c>
    </row>
    <row r="93" spans="1:2" x14ac:dyDescent="0.4">
      <c r="A93" s="15">
        <v>904</v>
      </c>
      <c r="B93" s="9" t="s">
        <v>98</v>
      </c>
    </row>
    <row r="94" spans="1:2" x14ac:dyDescent="0.4">
      <c r="A94" s="15">
        <v>905</v>
      </c>
      <c r="B94" s="9" t="s">
        <v>99</v>
      </c>
    </row>
    <row r="95" spans="1:2" x14ac:dyDescent="0.4">
      <c r="A95" s="15">
        <v>906</v>
      </c>
      <c r="B95" s="16" t="s">
        <v>102</v>
      </c>
    </row>
    <row r="96" spans="1:2" ht="18.75" customHeight="1" x14ac:dyDescent="0.4">
      <c r="A96" s="15">
        <v>907</v>
      </c>
      <c r="B96" s="16" t="s">
        <v>103</v>
      </c>
    </row>
    <row r="97" spans="1:2" ht="18.75" customHeight="1" x14ac:dyDescent="0.4">
      <c r="A97" s="15">
        <v>908</v>
      </c>
      <c r="B97" s="16" t="s">
        <v>104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8.75" x14ac:dyDescent="0.4"/>
  <cols>
    <col min="3" max="3" width="22.875" customWidth="1"/>
    <col min="5" max="5" width="14.75" customWidth="1"/>
    <col min="6" max="6" width="18" customWidth="1"/>
    <col min="8" max="8" width="24.875" customWidth="1"/>
  </cols>
  <sheetData>
    <row r="1" spans="1:8" x14ac:dyDescent="0.4">
      <c r="A1" t="s">
        <v>110</v>
      </c>
    </row>
    <row r="2" spans="1:8" x14ac:dyDescent="0.4">
      <c r="A2">
        <v>1</v>
      </c>
      <c r="B2" t="str">
        <f>IF(回答表!$B$6="","",回答表!$B$6)</f>
        <v/>
      </c>
      <c r="C2" t="e">
        <f>IF(回答表!$G$6="","",回答表!$G$6)</f>
        <v>#N/A</v>
      </c>
      <c r="D2" t="str">
        <f>IF(回答表!C10="","",回答表!C10)</f>
        <v/>
      </c>
      <c r="E2" t="str">
        <f>IF(回答表!H10="","",回答表!H10)</f>
        <v/>
      </c>
      <c r="F2" t="str">
        <f>IF(回答表!M10="","",回答表!M10)</f>
        <v/>
      </c>
      <c r="G2" t="str">
        <f>IF(回答表!R10="","",回答表!R10)</f>
        <v/>
      </c>
      <c r="H2" t="str">
        <f>IF(回答表!W10="","",回答表!W10)</f>
        <v/>
      </c>
    </row>
    <row r="3" spans="1:8" x14ac:dyDescent="0.4">
      <c r="A3">
        <v>2</v>
      </c>
      <c r="B3" t="str">
        <f>IF(回答表!$B$6="","",回答表!$B$6)</f>
        <v/>
      </c>
      <c r="C3" t="e">
        <f>IF(回答表!$G$6="","",回答表!$G$6)</f>
        <v>#N/A</v>
      </c>
      <c r="D3" t="str">
        <f>IF(回答表!C11="","",回答表!C11)</f>
        <v/>
      </c>
      <c r="E3" t="str">
        <f>IF(回答表!H11="","",回答表!H11)</f>
        <v/>
      </c>
      <c r="F3" t="str">
        <f>IF(回答表!M11="","",回答表!M11)</f>
        <v/>
      </c>
      <c r="G3" t="str">
        <f>IF(回答表!R11="","",回答表!R11)</f>
        <v/>
      </c>
      <c r="H3" t="str">
        <f>IF(回答表!W11="","",回答表!W11)</f>
        <v/>
      </c>
    </row>
    <row r="4" spans="1:8" x14ac:dyDescent="0.4">
      <c r="A4">
        <v>3</v>
      </c>
      <c r="B4" t="str">
        <f>IF(回答表!$B$6="","",回答表!$B$6)</f>
        <v/>
      </c>
      <c r="C4" t="e">
        <f>IF(回答表!$G$6="","",回答表!$G$6)</f>
        <v>#N/A</v>
      </c>
      <c r="D4" t="str">
        <f>IF(回答表!C12="","",回答表!C12)</f>
        <v/>
      </c>
    </row>
    <row r="5" spans="1:8" x14ac:dyDescent="0.4">
      <c r="A5">
        <v>4</v>
      </c>
      <c r="B5" t="str">
        <f>IF(回答表!$B$6="","",回答表!$B$6)</f>
        <v/>
      </c>
      <c r="C5" t="e">
        <f>IF(回答表!$G$6="","",回答表!$G$6)</f>
        <v>#N/A</v>
      </c>
      <c r="D5" t="str">
        <f>IF(回答表!C13="","",回答表!C13)</f>
        <v/>
      </c>
    </row>
    <row r="6" spans="1:8" x14ac:dyDescent="0.4">
      <c r="A6">
        <v>5</v>
      </c>
      <c r="B6" t="str">
        <f>IF(回答表!$B$6="","",回答表!$B$6)</f>
        <v/>
      </c>
      <c r="C6" t="e">
        <f>IF(回答表!$G$6="","",回答表!$G$6)</f>
        <v>#N/A</v>
      </c>
      <c r="D6" t="str">
        <f>IF(回答表!C14="","",回答表!C14)</f>
        <v/>
      </c>
    </row>
    <row r="7" spans="1:8" x14ac:dyDescent="0.4">
      <c r="A7" t="s">
        <v>111</v>
      </c>
    </row>
    <row r="8" spans="1:8" x14ac:dyDescent="0.4">
      <c r="A8">
        <v>1</v>
      </c>
      <c r="B8" t="str">
        <f>IF(回答表!$B$6="","",回答表!$B$6)</f>
        <v/>
      </c>
      <c r="C8" t="e">
        <f>IF(回答表!$G$6="","",回答表!$G$6)</f>
        <v>#N/A</v>
      </c>
      <c r="D8" t="str">
        <f>IF(回答表!C18="","",回答表!C18)</f>
        <v/>
      </c>
      <c r="E8" t="str">
        <f>IF(回答表!H18="","",回答表!H18)</f>
        <v/>
      </c>
      <c r="F8" t="str">
        <f>IF(回答表!M18="","",回答表!M18)</f>
        <v/>
      </c>
      <c r="G8" t="str">
        <f>IF(回答表!R18="","",回答表!R18)</f>
        <v/>
      </c>
      <c r="H8" t="str">
        <f>IF(回答表!W18="","",回答表!W18)</f>
        <v/>
      </c>
    </row>
    <row r="9" spans="1:8" x14ac:dyDescent="0.4">
      <c r="A9">
        <v>2</v>
      </c>
      <c r="B9" t="str">
        <f>IF(回答表!$B$6="","",回答表!$B$6)</f>
        <v/>
      </c>
      <c r="C9" t="e">
        <f>IF(回答表!$G$6="","",回答表!$G$6)</f>
        <v>#N/A</v>
      </c>
    </row>
    <row r="10" spans="1:8" x14ac:dyDescent="0.4">
      <c r="A10">
        <v>3</v>
      </c>
      <c r="B10" t="str">
        <f>IF(回答表!$B$6="","",回答表!$B$6)</f>
        <v/>
      </c>
      <c r="C10" t="e">
        <f>IF(回答表!$G$6="","",回答表!$G$6)</f>
        <v>#N/A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回答表</vt:lpstr>
      <vt:lpstr>コード表</vt:lpstr>
      <vt:lpstr>data1</vt:lpstr>
      <vt:lpstr>回答表!Print_Area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2021-04-26T02:48:05Z</dcterms:modified>
</cp:coreProperties>
</file>